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ВСЕ МЕНЮ\МЕНЮ НА САЙТ НАЧАЛКА\2024-2025\"/>
    </mc:Choice>
  </mc:AlternateContent>
  <xr:revisionPtr revIDLastSave="0" documentId="13_ncr:1_{0BE96473-3FDD-46DE-A834-56F2DCD0A6F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76" i="1" s="1"/>
  <c r="L165" i="1"/>
  <c r="L156" i="1"/>
  <c r="L157" i="1" s="1"/>
  <c r="L146" i="1"/>
  <c r="L137" i="1"/>
  <c r="L127" i="1"/>
  <c r="L118" i="1"/>
  <c r="L108" i="1"/>
  <c r="L99" i="1"/>
  <c r="L89" i="1"/>
  <c r="L80" i="1"/>
  <c r="L81" i="1" s="1"/>
  <c r="L70" i="1"/>
  <c r="L61" i="1"/>
  <c r="L51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H100" i="1" s="1"/>
  <c r="G89" i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B62" i="1"/>
  <c r="A62" i="1"/>
  <c r="J61" i="1"/>
  <c r="J62" i="1" s="1"/>
  <c r="I61" i="1"/>
  <c r="H61" i="1"/>
  <c r="G61" i="1"/>
  <c r="G62" i="1" s="1"/>
  <c r="F61" i="1"/>
  <c r="B52" i="1"/>
  <c r="A52" i="1"/>
  <c r="J51" i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00" i="1" l="1"/>
  <c r="F81" i="1"/>
  <c r="L62" i="1"/>
  <c r="I81" i="1"/>
  <c r="I62" i="1"/>
  <c r="G81" i="1"/>
  <c r="L119" i="1"/>
  <c r="L138" i="1"/>
  <c r="I43" i="1"/>
  <c r="I100" i="1"/>
  <c r="L43" i="1"/>
  <c r="L195" i="1"/>
  <c r="I195" i="1"/>
  <c r="J195" i="1"/>
  <c r="G195" i="1"/>
  <c r="G176" i="1"/>
  <c r="H176" i="1"/>
  <c r="G157" i="1"/>
  <c r="J157" i="1"/>
  <c r="I138" i="1"/>
  <c r="J138" i="1"/>
  <c r="H119" i="1"/>
  <c r="I119" i="1"/>
  <c r="J100" i="1"/>
  <c r="G100" i="1"/>
  <c r="J81" i="1"/>
  <c r="H62" i="1"/>
  <c r="G43" i="1"/>
  <c r="F43" i="1"/>
  <c r="J43" i="1"/>
  <c r="F119" i="1"/>
  <c r="F138" i="1"/>
  <c r="F157" i="1"/>
  <c r="F176" i="1"/>
  <c r="F195" i="1"/>
  <c r="I24" i="1"/>
  <c r="F24" i="1"/>
  <c r="J24" i="1"/>
  <c r="H24" i="1"/>
  <c r="G24" i="1"/>
  <c r="L196" i="1" l="1"/>
  <c r="G196" i="1"/>
  <c r="H196" i="1"/>
  <c r="J196" i="1"/>
  <c r="F196" i="1"/>
  <c r="I196" i="1"/>
</calcChain>
</file>

<file path=xl/sharedStrings.xml><?xml version="1.0" encoding="utf-8"?>
<sst xmlns="http://schemas.openxmlformats.org/spreadsheetml/2006/main" count="298" uniqueCount="101">
  <si>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</si>
  <si>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</si>
  <si>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</si>
  <si>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</si>
  <si>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</si>
  <si>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</si>
  <si>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</si>
  <si>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</si>
  <si>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</si>
  <si>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</si>
  <si>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</si>
  <si>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</si>
  <si>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</si>
  <si>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</si>
  <si>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</si>
  <si>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</si>
  <si>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</si>
  <si>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</si>
  <si>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</si>
  <si>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</si>
  <si>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</si>
  <si>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</si>
  <si>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</si>
  <si>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</si>
  <si>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</si>
  <si>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</si>
  <si>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</si>
  <si>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</si>
  <si>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</si>
  <si>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</si>
  <si>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</si>
  <si>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</si>
  <si>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</si>
  <si>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</si>
  <si>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</si>
  <si>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</si>
  <si>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</si>
  <si>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</si>
  <si>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</si>
  <si>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</si>
  <si>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Матросов Р.Е.</t>
  </si>
  <si>
    <t>МКОУ Барлакская ООШ</t>
  </si>
  <si>
    <t>Щи из свежей капусты со сметаной</t>
  </si>
  <si>
    <t>54-1с</t>
  </si>
  <si>
    <t>Курица в соусе с томатом</t>
  </si>
  <si>
    <t>Макаронные изделия отварные</t>
  </si>
  <si>
    <t>54-1г</t>
  </si>
  <si>
    <t>Кисель из концентрата плодово-ягодного</t>
  </si>
  <si>
    <t>Хлеб пшеничный</t>
  </si>
  <si>
    <t>пром</t>
  </si>
  <si>
    <t>Хлеб ржаной</t>
  </si>
  <si>
    <t>Суп гороховый</t>
  </si>
  <si>
    <t>54-25с</t>
  </si>
  <si>
    <t>Рыба, запеченная в сметанном соусе</t>
  </si>
  <si>
    <t>54-8р</t>
  </si>
  <si>
    <t>Рис отварной</t>
  </si>
  <si>
    <t>54-6г</t>
  </si>
  <si>
    <t>Чай с сахаром</t>
  </si>
  <si>
    <t xml:space="preserve">54-2гн </t>
  </si>
  <si>
    <t xml:space="preserve">Хлеб ржаной </t>
  </si>
  <si>
    <t>Суп картофельный с макаронными изделиями</t>
  </si>
  <si>
    <t>54-24с</t>
  </si>
  <si>
    <t>Котлета из курицы</t>
  </si>
  <si>
    <t>54-5м</t>
  </si>
  <si>
    <t>Каша гречневая рассыпчатая</t>
  </si>
  <si>
    <t>54-4г</t>
  </si>
  <si>
    <t>Компот из сухофруктов</t>
  </si>
  <si>
    <t>54-1хн</t>
  </si>
  <si>
    <t>Суп с рыбными консервами (горбуша)</t>
  </si>
  <si>
    <t>54-12с</t>
  </si>
  <si>
    <t>Рагу из курицы</t>
  </si>
  <si>
    <t>54-22м</t>
  </si>
  <si>
    <t>Компот из смородины</t>
  </si>
  <si>
    <t>54-7хн</t>
  </si>
  <si>
    <t xml:space="preserve">Борщ с капустой и картофелем со
сметаной </t>
  </si>
  <si>
    <t>54-2с</t>
  </si>
  <si>
    <t>Тефтели из курицы с рисом</t>
  </si>
  <si>
    <t>54-16м</t>
  </si>
  <si>
    <t>Макароны отварные с овощами</t>
  </si>
  <si>
    <t>54-2г</t>
  </si>
  <si>
    <t>Компот из кураги</t>
  </si>
  <si>
    <t>54-2хн</t>
  </si>
  <si>
    <t>Рассольник Ленинградский</t>
  </si>
  <si>
    <t>54-3с</t>
  </si>
  <si>
    <t>Курица тушеная с морковью</t>
  </si>
  <si>
    <t>54-2м</t>
  </si>
  <si>
    <t>Суп крестьянский с крупой (рис)</t>
  </si>
  <si>
    <t>54-10с</t>
  </si>
  <si>
    <t>Печень говяжья по-строгановски</t>
  </si>
  <si>
    <t>54-18м</t>
  </si>
  <si>
    <t>Шницель из курицы</t>
  </si>
  <si>
    <t>54-24м</t>
  </si>
  <si>
    <t>Свекольник со сметаной</t>
  </si>
  <si>
    <t>54-18с</t>
  </si>
  <si>
    <t>Голубцы ленивые</t>
  </si>
  <si>
    <t>54-3м</t>
  </si>
  <si>
    <t>Картофельное пюре</t>
  </si>
  <si>
    <t>54-11г</t>
  </si>
  <si>
    <t>Суп картофельный с клецками</t>
  </si>
  <si>
    <t>Плов с курицей</t>
  </si>
  <si>
    <t>54-12м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</si>
</sst>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" xfId="0" applyFont="1" applyFill="1" applyBorder="1" applyAlignment="1" applyProtection="1">
      <alignment vertical="top"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11" fillId="2" borderId="2" xfId="0" applyFont="1" applyFill="1" applyBorder="1" applyProtection="1"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1" fillId="2" borderId="5" xfId="0" applyFont="1" applyFill="1" applyBorder="1" applyProtection="1">
      <protection locked="0"/>
    </xf>
    <xf numFmtId="0" fontId="11" fillId="2" borderId="5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R137" sqref="R13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41</v>
      </c>
      <c r="D1" s="65"/>
      <c r="E1" s="65"/>
      <c r="F1" s="12" t="s">
        <v>16</v>
      </c>
      <c r="G1" s="2" t="s">
        <v>17</v>
      </c>
      <c r="H1" s="66" t="s">
        <v>39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18</v>
      </c>
      <c r="H2" s="66" t="s">
        <v>40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42</v>
      </c>
      <c r="F15" s="52">
        <v>200</v>
      </c>
      <c r="G15" s="52">
        <v>4.7</v>
      </c>
      <c r="H15" s="52">
        <v>5.6</v>
      </c>
      <c r="I15" s="53">
        <v>5.7</v>
      </c>
      <c r="J15" s="52">
        <v>92.2</v>
      </c>
      <c r="K15" s="6" t="s">
        <v>43</v>
      </c>
      <c r="L15" s="54">
        <v>16.670000000000002</v>
      </c>
    </row>
    <row r="16" spans="1:12" ht="15" x14ac:dyDescent="0.25">
      <c r="A16" s="23"/>
      <c r="B16" s="15"/>
      <c r="C16" s="11"/>
      <c r="D16" s="7" t="s">
        <v>28</v>
      </c>
      <c r="E16" s="55" t="s">
        <v>44</v>
      </c>
      <c r="F16" s="52">
        <v>120</v>
      </c>
      <c r="G16" s="52">
        <v>36.5</v>
      </c>
      <c r="H16" s="52">
        <v>40.799999999999997</v>
      </c>
      <c r="I16" s="53">
        <v>4.2</v>
      </c>
      <c r="J16" s="52">
        <v>429.7</v>
      </c>
      <c r="K16" s="6">
        <v>210</v>
      </c>
      <c r="L16" s="54">
        <v>37.659999999999997</v>
      </c>
    </row>
    <row r="17" spans="1:12" ht="15" x14ac:dyDescent="0.25">
      <c r="A17" s="23"/>
      <c r="B17" s="15"/>
      <c r="C17" s="11"/>
      <c r="D17" s="7" t="s">
        <v>29</v>
      </c>
      <c r="E17" s="56" t="s">
        <v>45</v>
      </c>
      <c r="F17" s="52">
        <v>150</v>
      </c>
      <c r="G17" s="52">
        <v>5.3</v>
      </c>
      <c r="H17" s="52">
        <v>4.9000000000000004</v>
      </c>
      <c r="I17" s="53">
        <v>32.799999999999997</v>
      </c>
      <c r="J17" s="52">
        <v>196.8</v>
      </c>
      <c r="K17" s="57" t="s">
        <v>46</v>
      </c>
      <c r="L17" s="54">
        <v>9</v>
      </c>
    </row>
    <row r="18" spans="1:12" ht="15" x14ac:dyDescent="0.25">
      <c r="A18" s="23"/>
      <c r="B18" s="15"/>
      <c r="C18" s="11"/>
      <c r="D18" s="7" t="s">
        <v>30</v>
      </c>
      <c r="E18" s="58" t="s">
        <v>47</v>
      </c>
      <c r="F18" s="59">
        <v>200</v>
      </c>
      <c r="G18" s="52">
        <v>0.2</v>
      </c>
      <c r="H18" s="52">
        <v>0.1</v>
      </c>
      <c r="I18" s="53">
        <v>12.2</v>
      </c>
      <c r="J18" s="52">
        <v>50.6</v>
      </c>
      <c r="K18" s="60">
        <v>274</v>
      </c>
      <c r="L18" s="54">
        <v>5.28</v>
      </c>
    </row>
    <row r="19" spans="1:12" ht="15" x14ac:dyDescent="0.25">
      <c r="A19" s="23"/>
      <c r="B19" s="15"/>
      <c r="C19" s="11"/>
      <c r="D19" s="7" t="s">
        <v>31</v>
      </c>
      <c r="E19" s="56" t="s">
        <v>48</v>
      </c>
      <c r="F19" s="52">
        <v>60</v>
      </c>
      <c r="G19" s="52">
        <v>4.5999999999999996</v>
      </c>
      <c r="H19" s="52">
        <v>0.5</v>
      </c>
      <c r="I19" s="53">
        <v>29.5</v>
      </c>
      <c r="J19" s="52">
        <v>140.6</v>
      </c>
      <c r="K19" s="6" t="s">
        <v>49</v>
      </c>
      <c r="L19" s="54">
        <v>4.08</v>
      </c>
    </row>
    <row r="20" spans="1:12" ht="15" x14ac:dyDescent="0.25">
      <c r="A20" s="23"/>
      <c r="B20" s="15"/>
      <c r="C20" s="11"/>
      <c r="D20" s="7" t="s">
        <v>32</v>
      </c>
      <c r="E20" s="56" t="s">
        <v>50</v>
      </c>
      <c r="F20" s="52">
        <v>60</v>
      </c>
      <c r="G20" s="52">
        <v>4</v>
      </c>
      <c r="H20" s="52">
        <v>0.8</v>
      </c>
      <c r="I20" s="53">
        <v>20</v>
      </c>
      <c r="J20" s="52">
        <v>102.4</v>
      </c>
      <c r="K20" s="6" t="s">
        <v>49</v>
      </c>
      <c r="L20" s="54">
        <v>6.97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55.300000000000004</v>
      </c>
      <c r="H23" s="19">
        <f t="shared" si="2"/>
        <v>52.699999999999996</v>
      </c>
      <c r="I23" s="19">
        <f t="shared" si="2"/>
        <v>104.39999999999999</v>
      </c>
      <c r="J23" s="19">
        <f t="shared" si="2"/>
        <v>1012.3000000000001</v>
      </c>
      <c r="K23" s="25"/>
      <c r="L23" s="19">
        <f t="shared" ref="L23" si="3">SUM(L14:L22)</f>
        <v>79.66</v>
      </c>
    </row>
    <row r="24" spans="1:12" ht="15.75" thickBot="1" x14ac:dyDescent="0.25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790</v>
      </c>
      <c r="G24" s="32">
        <f t="shared" ref="G24:J24" si="4">G13+G23</f>
        <v>55.300000000000004</v>
      </c>
      <c r="H24" s="32">
        <f t="shared" si="4"/>
        <v>52.699999999999996</v>
      </c>
      <c r="I24" s="32">
        <f t="shared" si="4"/>
        <v>104.39999999999999</v>
      </c>
      <c r="J24" s="32">
        <f t="shared" si="4"/>
        <v>1012.3000000000001</v>
      </c>
      <c r="K24" s="32"/>
      <c r="L24" s="32">
        <f t="shared" ref="L24" si="5">L13+L23</f>
        <v>79.66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5" t="s">
        <v>51</v>
      </c>
      <c r="F34" s="52">
        <v>200</v>
      </c>
      <c r="G34" s="52">
        <v>6.5</v>
      </c>
      <c r="H34" s="52">
        <v>2.8</v>
      </c>
      <c r="I34" s="53">
        <v>14.9</v>
      </c>
      <c r="J34" s="52">
        <v>110.9</v>
      </c>
      <c r="K34" s="57" t="s">
        <v>52</v>
      </c>
      <c r="L34" s="54">
        <v>9.5</v>
      </c>
    </row>
    <row r="35" spans="1:12" ht="15" x14ac:dyDescent="0.25">
      <c r="A35" s="14"/>
      <c r="B35" s="15"/>
      <c r="C35" s="11"/>
      <c r="D35" s="7" t="s">
        <v>28</v>
      </c>
      <c r="E35" s="55" t="s">
        <v>53</v>
      </c>
      <c r="F35" s="52">
        <v>100</v>
      </c>
      <c r="G35" s="52">
        <v>21.1</v>
      </c>
      <c r="H35" s="52">
        <v>24.4</v>
      </c>
      <c r="I35" s="53">
        <v>5</v>
      </c>
      <c r="J35" s="52">
        <v>323.5</v>
      </c>
      <c r="K35" s="57" t="s">
        <v>54</v>
      </c>
      <c r="L35" s="54">
        <v>39.58</v>
      </c>
    </row>
    <row r="36" spans="1:12" ht="15" x14ac:dyDescent="0.25">
      <c r="A36" s="14"/>
      <c r="B36" s="15"/>
      <c r="C36" s="11"/>
      <c r="D36" s="7" t="s">
        <v>29</v>
      </c>
      <c r="E36" s="56" t="s">
        <v>55</v>
      </c>
      <c r="F36" s="52">
        <v>150</v>
      </c>
      <c r="G36" s="52">
        <v>3.6</v>
      </c>
      <c r="H36" s="52">
        <v>4.8</v>
      </c>
      <c r="I36" s="53">
        <v>36.4</v>
      </c>
      <c r="J36" s="52">
        <v>203.5</v>
      </c>
      <c r="K36" s="6" t="s">
        <v>56</v>
      </c>
      <c r="L36" s="54">
        <v>18.27</v>
      </c>
    </row>
    <row r="37" spans="1:12" ht="15" x14ac:dyDescent="0.25">
      <c r="A37" s="14"/>
      <c r="B37" s="15"/>
      <c r="C37" s="11"/>
      <c r="D37" s="7" t="s">
        <v>30</v>
      </c>
      <c r="E37" s="55" t="s">
        <v>57</v>
      </c>
      <c r="F37" s="52">
        <v>200</v>
      </c>
      <c r="G37" s="52">
        <v>0.2</v>
      </c>
      <c r="H37" s="52">
        <v>0</v>
      </c>
      <c r="I37" s="53">
        <v>6.4</v>
      </c>
      <c r="J37" s="52">
        <v>26.8</v>
      </c>
      <c r="K37" s="57" t="s">
        <v>58</v>
      </c>
      <c r="L37" s="54">
        <v>1.26</v>
      </c>
    </row>
    <row r="38" spans="1:12" ht="15" x14ac:dyDescent="0.25">
      <c r="A38" s="14"/>
      <c r="B38" s="15"/>
      <c r="C38" s="11"/>
      <c r="D38" s="7" t="s">
        <v>31</v>
      </c>
      <c r="E38" s="56" t="s">
        <v>48</v>
      </c>
      <c r="F38" s="52">
        <v>60</v>
      </c>
      <c r="G38" s="52">
        <v>4.5999999999999996</v>
      </c>
      <c r="H38" s="52">
        <v>0.5</v>
      </c>
      <c r="I38" s="53">
        <v>29.5</v>
      </c>
      <c r="J38" s="52">
        <v>140.6</v>
      </c>
      <c r="K38" s="6" t="s">
        <v>49</v>
      </c>
      <c r="L38" s="54">
        <v>4.08</v>
      </c>
    </row>
    <row r="39" spans="1:12" ht="15" x14ac:dyDescent="0.25">
      <c r="A39" s="14"/>
      <c r="B39" s="15"/>
      <c r="C39" s="11"/>
      <c r="D39" s="7" t="s">
        <v>32</v>
      </c>
      <c r="E39" s="56" t="s">
        <v>59</v>
      </c>
      <c r="F39" s="52">
        <v>60</v>
      </c>
      <c r="G39" s="52">
        <v>4</v>
      </c>
      <c r="H39" s="52">
        <v>0.8</v>
      </c>
      <c r="I39" s="53">
        <v>20</v>
      </c>
      <c r="J39" s="52">
        <v>102.4</v>
      </c>
      <c r="K39" s="6" t="s">
        <v>49</v>
      </c>
      <c r="L39" s="54">
        <v>6.97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40</v>
      </c>
      <c r="H42" s="19">
        <f t="shared" ref="H42" si="11">SUM(H33:H41)</f>
        <v>33.299999999999997</v>
      </c>
      <c r="I42" s="19">
        <f t="shared" ref="I42" si="12">SUM(I33:I41)</f>
        <v>112.19999999999999</v>
      </c>
      <c r="J42" s="19">
        <f t="shared" ref="J42:L42" si="13">SUM(J33:J41)</f>
        <v>907.69999999999993</v>
      </c>
      <c r="K42" s="25"/>
      <c r="L42" s="19">
        <f t="shared" si="13"/>
        <v>79.66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770</v>
      </c>
      <c r="G43" s="32">
        <f t="shared" ref="G43" si="14">G32+G42</f>
        <v>40</v>
      </c>
      <c r="H43" s="32">
        <f t="shared" ref="H43" si="15">H32+H42</f>
        <v>33.299999999999997</v>
      </c>
      <c r="I43" s="32">
        <f t="shared" ref="I43" si="16">I32+I42</f>
        <v>112.19999999999999</v>
      </c>
      <c r="J43" s="32">
        <f t="shared" ref="J43:L43" si="17">J32+J42</f>
        <v>907.69999999999993</v>
      </c>
      <c r="K43" s="32"/>
      <c r="L43" s="32">
        <f t="shared" si="17"/>
        <v>79.66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6" t="s">
        <v>60</v>
      </c>
      <c r="F53" s="52">
        <v>200</v>
      </c>
      <c r="G53" s="52">
        <v>4.8</v>
      </c>
      <c r="H53" s="52">
        <v>2.2000000000000002</v>
      </c>
      <c r="I53" s="53">
        <v>15.5</v>
      </c>
      <c r="J53" s="52">
        <v>100.9</v>
      </c>
      <c r="K53" s="6" t="s">
        <v>61</v>
      </c>
      <c r="L53" s="54">
        <v>9.93</v>
      </c>
    </row>
    <row r="54" spans="1:12" ht="15" x14ac:dyDescent="0.25">
      <c r="A54" s="23"/>
      <c r="B54" s="15"/>
      <c r="C54" s="11"/>
      <c r="D54" s="7" t="s">
        <v>28</v>
      </c>
      <c r="E54" s="55" t="s">
        <v>62</v>
      </c>
      <c r="F54" s="52">
        <v>100</v>
      </c>
      <c r="G54" s="52">
        <v>24.2</v>
      </c>
      <c r="H54" s="52">
        <v>4.4000000000000004</v>
      </c>
      <c r="I54" s="53">
        <v>13.9</v>
      </c>
      <c r="J54" s="52">
        <v>175.6</v>
      </c>
      <c r="K54" s="6" t="s">
        <v>63</v>
      </c>
      <c r="L54" s="54">
        <v>38.69</v>
      </c>
    </row>
    <row r="55" spans="1:12" ht="15" x14ac:dyDescent="0.25">
      <c r="A55" s="23"/>
      <c r="B55" s="15"/>
      <c r="C55" s="11"/>
      <c r="D55" s="7" t="s">
        <v>29</v>
      </c>
      <c r="E55" s="56" t="s">
        <v>64</v>
      </c>
      <c r="F55" s="52">
        <v>150</v>
      </c>
      <c r="G55" s="52">
        <v>8.1999999999999993</v>
      </c>
      <c r="H55" s="52">
        <v>6.3</v>
      </c>
      <c r="I55" s="53">
        <v>35.9</v>
      </c>
      <c r="J55" s="52">
        <v>233.7</v>
      </c>
      <c r="K55" s="57" t="s">
        <v>65</v>
      </c>
      <c r="L55" s="54">
        <v>16.010000000000002</v>
      </c>
    </row>
    <row r="56" spans="1:12" ht="15" x14ac:dyDescent="0.25">
      <c r="A56" s="23"/>
      <c r="B56" s="15"/>
      <c r="C56" s="11"/>
      <c r="D56" s="7" t="s">
        <v>30</v>
      </c>
      <c r="E56" s="61" t="s">
        <v>66</v>
      </c>
      <c r="F56" s="59">
        <v>200</v>
      </c>
      <c r="G56" s="52">
        <v>0.5</v>
      </c>
      <c r="H56" s="52">
        <v>0.1</v>
      </c>
      <c r="I56" s="53">
        <v>19.8</v>
      </c>
      <c r="J56" s="52">
        <v>81</v>
      </c>
      <c r="K56" s="62" t="s">
        <v>67</v>
      </c>
      <c r="L56" s="54">
        <v>3.98</v>
      </c>
    </row>
    <row r="57" spans="1:12" ht="15" x14ac:dyDescent="0.25">
      <c r="A57" s="23"/>
      <c r="B57" s="15"/>
      <c r="C57" s="11"/>
      <c r="D57" s="7" t="s">
        <v>31</v>
      </c>
      <c r="E57" s="56" t="s">
        <v>48</v>
      </c>
      <c r="F57" s="52">
        <v>60</v>
      </c>
      <c r="G57" s="52">
        <v>4.5999999999999996</v>
      </c>
      <c r="H57" s="52">
        <v>0.5</v>
      </c>
      <c r="I57" s="53">
        <v>29.5</v>
      </c>
      <c r="J57" s="52">
        <v>140.6</v>
      </c>
      <c r="K57" s="6" t="s">
        <v>49</v>
      </c>
      <c r="L57" s="54">
        <v>4.08</v>
      </c>
    </row>
    <row r="58" spans="1:12" ht="15" x14ac:dyDescent="0.25">
      <c r="A58" s="23"/>
      <c r="B58" s="15"/>
      <c r="C58" s="11"/>
      <c r="D58" s="7" t="s">
        <v>32</v>
      </c>
      <c r="E58" s="56" t="s">
        <v>59</v>
      </c>
      <c r="F58" s="52">
        <v>60</v>
      </c>
      <c r="G58" s="52">
        <v>4</v>
      </c>
      <c r="H58" s="52">
        <v>0.8</v>
      </c>
      <c r="I58" s="53">
        <v>20</v>
      </c>
      <c r="J58" s="52">
        <v>102.4</v>
      </c>
      <c r="K58" s="6" t="s">
        <v>49</v>
      </c>
      <c r="L58" s="54">
        <v>6.97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46.300000000000004</v>
      </c>
      <c r="H61" s="19">
        <f t="shared" ref="H61" si="23">SUM(H52:H60)</f>
        <v>14.3</v>
      </c>
      <c r="I61" s="19">
        <f t="shared" ref="I61" si="24">SUM(I52:I60)</f>
        <v>134.6</v>
      </c>
      <c r="J61" s="19">
        <f t="shared" ref="J61:L61" si="25">SUM(J52:J60)</f>
        <v>834.2</v>
      </c>
      <c r="K61" s="25"/>
      <c r="L61" s="19">
        <f t="shared" si="25"/>
        <v>79.66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770</v>
      </c>
      <c r="G62" s="32">
        <f t="shared" ref="G62" si="26">G51+G61</f>
        <v>46.300000000000004</v>
      </c>
      <c r="H62" s="32">
        <f t="shared" ref="H62" si="27">H51+H61</f>
        <v>14.3</v>
      </c>
      <c r="I62" s="32">
        <f t="shared" ref="I62" si="28">I51+I61</f>
        <v>134.6</v>
      </c>
      <c r="J62" s="32">
        <f t="shared" ref="J62:L62" si="29">J51+J61</f>
        <v>834.2</v>
      </c>
      <c r="K62" s="32"/>
      <c r="L62" s="32">
        <f t="shared" si="29"/>
        <v>79.66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5" t="s">
        <v>68</v>
      </c>
      <c r="F72" s="52">
        <v>200</v>
      </c>
      <c r="G72" s="52">
        <v>7.9</v>
      </c>
      <c r="H72" s="52">
        <v>3.8</v>
      </c>
      <c r="I72" s="53">
        <v>12.4</v>
      </c>
      <c r="J72" s="52">
        <v>145.69999999999999</v>
      </c>
      <c r="K72" s="57" t="s">
        <v>69</v>
      </c>
      <c r="L72" s="54">
        <v>19.5</v>
      </c>
    </row>
    <row r="73" spans="1:12" ht="15" x14ac:dyDescent="0.25">
      <c r="A73" s="23"/>
      <c r="B73" s="15"/>
      <c r="C73" s="11"/>
      <c r="D73" s="7" t="s">
        <v>28</v>
      </c>
      <c r="E73" s="55" t="s">
        <v>70</v>
      </c>
      <c r="F73" s="52">
        <v>250</v>
      </c>
      <c r="G73" s="52">
        <v>26.2</v>
      </c>
      <c r="H73" s="52">
        <v>8.8000000000000007</v>
      </c>
      <c r="I73" s="53">
        <v>21.9</v>
      </c>
      <c r="J73" s="52">
        <v>281.7</v>
      </c>
      <c r="K73" s="57" t="s">
        <v>71</v>
      </c>
      <c r="L73" s="54">
        <v>38.630000000000003</v>
      </c>
    </row>
    <row r="74" spans="1:12" ht="15" x14ac:dyDescent="0.25">
      <c r="A74" s="23"/>
      <c r="B74" s="15"/>
      <c r="C74" s="11"/>
      <c r="D74" s="7" t="s">
        <v>29</v>
      </c>
      <c r="E74" s="56"/>
      <c r="F74" s="52"/>
      <c r="G74" s="52"/>
      <c r="H74" s="52"/>
      <c r="I74" s="53"/>
      <c r="J74" s="52"/>
      <c r="K74" s="6"/>
      <c r="L74" s="54"/>
    </row>
    <row r="75" spans="1:12" ht="15" x14ac:dyDescent="0.25">
      <c r="A75" s="23"/>
      <c r="B75" s="15"/>
      <c r="C75" s="11"/>
      <c r="D75" s="7" t="s">
        <v>30</v>
      </c>
      <c r="E75" s="63" t="s">
        <v>72</v>
      </c>
      <c r="F75" s="59">
        <v>200</v>
      </c>
      <c r="G75" s="52">
        <v>0.3</v>
      </c>
      <c r="H75" s="52">
        <v>0.1</v>
      </c>
      <c r="I75" s="53">
        <v>8.4</v>
      </c>
      <c r="J75" s="52">
        <v>36.5</v>
      </c>
      <c r="K75" s="62" t="s">
        <v>73</v>
      </c>
      <c r="L75" s="54">
        <v>10.48</v>
      </c>
    </row>
    <row r="76" spans="1:12" ht="15" x14ac:dyDescent="0.25">
      <c r="A76" s="23"/>
      <c r="B76" s="15"/>
      <c r="C76" s="11"/>
      <c r="D76" s="7" t="s">
        <v>31</v>
      </c>
      <c r="E76" s="56" t="s">
        <v>48</v>
      </c>
      <c r="F76" s="52">
        <v>60</v>
      </c>
      <c r="G76" s="52">
        <v>4.5999999999999996</v>
      </c>
      <c r="H76" s="52">
        <v>0.5</v>
      </c>
      <c r="I76" s="53">
        <v>29.5</v>
      </c>
      <c r="J76" s="52">
        <v>140.6</v>
      </c>
      <c r="K76" s="6" t="s">
        <v>49</v>
      </c>
      <c r="L76" s="54">
        <v>4.08</v>
      </c>
    </row>
    <row r="77" spans="1:12" ht="15" x14ac:dyDescent="0.25">
      <c r="A77" s="23"/>
      <c r="B77" s="15"/>
      <c r="C77" s="11"/>
      <c r="D77" s="7" t="s">
        <v>32</v>
      </c>
      <c r="E77" s="56" t="s">
        <v>59</v>
      </c>
      <c r="F77" s="52">
        <v>60</v>
      </c>
      <c r="G77" s="52">
        <v>4</v>
      </c>
      <c r="H77" s="52">
        <v>0.8</v>
      </c>
      <c r="I77" s="53">
        <v>20</v>
      </c>
      <c r="J77" s="52">
        <v>102.4</v>
      </c>
      <c r="K77" s="6" t="s">
        <v>49</v>
      </c>
      <c r="L77" s="54">
        <v>6.97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43</v>
      </c>
      <c r="H80" s="19">
        <f t="shared" ref="H80" si="35">SUM(H71:H79)</f>
        <v>14.000000000000002</v>
      </c>
      <c r="I80" s="19">
        <f t="shared" ref="I80" si="36">SUM(I71:I79)</f>
        <v>92.199999999999989</v>
      </c>
      <c r="J80" s="19">
        <f t="shared" ref="J80:L80" si="37">SUM(J71:J79)</f>
        <v>706.9</v>
      </c>
      <c r="K80" s="25"/>
      <c r="L80" s="19">
        <f t="shared" si="37"/>
        <v>79.66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770</v>
      </c>
      <c r="G81" s="32">
        <f t="shared" ref="G81" si="38">G70+G80</f>
        <v>43</v>
      </c>
      <c r="H81" s="32">
        <f t="shared" ref="H81" si="39">H70+H80</f>
        <v>14.000000000000002</v>
      </c>
      <c r="I81" s="32">
        <f t="shared" ref="I81" si="40">I70+I80</f>
        <v>92.199999999999989</v>
      </c>
      <c r="J81" s="32">
        <f t="shared" ref="J81:L81" si="41">J70+J80</f>
        <v>706.9</v>
      </c>
      <c r="K81" s="32"/>
      <c r="L81" s="32">
        <f t="shared" si="41"/>
        <v>79.66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30" x14ac:dyDescent="0.25">
      <c r="A91" s="23"/>
      <c r="B91" s="15"/>
      <c r="C91" s="11"/>
      <c r="D91" s="7" t="s">
        <v>27</v>
      </c>
      <c r="E91" s="56" t="s">
        <v>74</v>
      </c>
      <c r="F91" s="52">
        <v>200</v>
      </c>
      <c r="G91" s="52">
        <v>4.7</v>
      </c>
      <c r="H91" s="52">
        <v>5.7</v>
      </c>
      <c r="I91" s="53">
        <v>10.1</v>
      </c>
      <c r="J91" s="52">
        <v>110.4</v>
      </c>
      <c r="K91" s="6" t="s">
        <v>75</v>
      </c>
      <c r="L91" s="54">
        <v>19.27</v>
      </c>
    </row>
    <row r="92" spans="1:12" ht="15" x14ac:dyDescent="0.25">
      <c r="A92" s="23"/>
      <c r="B92" s="15"/>
      <c r="C92" s="11"/>
      <c r="D92" s="7" t="s">
        <v>28</v>
      </c>
      <c r="E92" s="55" t="s">
        <v>76</v>
      </c>
      <c r="F92" s="52">
        <v>100</v>
      </c>
      <c r="G92" s="52">
        <v>13</v>
      </c>
      <c r="H92" s="52">
        <v>13.2</v>
      </c>
      <c r="I92" s="53">
        <v>7.3</v>
      </c>
      <c r="J92" s="52">
        <v>199.7</v>
      </c>
      <c r="K92" s="57" t="s">
        <v>77</v>
      </c>
      <c r="L92" s="54">
        <v>30.82</v>
      </c>
    </row>
    <row r="93" spans="1:12" ht="15" x14ac:dyDescent="0.25">
      <c r="A93" s="23"/>
      <c r="B93" s="15"/>
      <c r="C93" s="11"/>
      <c r="D93" s="7" t="s">
        <v>29</v>
      </c>
      <c r="E93" s="55" t="s">
        <v>78</v>
      </c>
      <c r="F93" s="52">
        <v>150</v>
      </c>
      <c r="G93" s="52">
        <v>4.7</v>
      </c>
      <c r="H93" s="52">
        <v>6.2</v>
      </c>
      <c r="I93" s="53">
        <v>26.5</v>
      </c>
      <c r="J93" s="52">
        <v>180.7</v>
      </c>
      <c r="K93" s="57" t="s">
        <v>79</v>
      </c>
      <c r="L93" s="54">
        <v>11.52</v>
      </c>
    </row>
    <row r="94" spans="1:12" ht="15" x14ac:dyDescent="0.25">
      <c r="A94" s="23"/>
      <c r="B94" s="15"/>
      <c r="C94" s="11"/>
      <c r="D94" s="7" t="s">
        <v>30</v>
      </c>
      <c r="E94" s="61" t="s">
        <v>80</v>
      </c>
      <c r="F94" s="59">
        <v>200</v>
      </c>
      <c r="G94" s="52">
        <v>0.6</v>
      </c>
      <c r="H94" s="52">
        <v>0.1</v>
      </c>
      <c r="I94" s="53">
        <v>15.6</v>
      </c>
      <c r="J94" s="52">
        <v>66.900000000000006</v>
      </c>
      <c r="K94" s="62" t="s">
        <v>81</v>
      </c>
      <c r="L94" s="54">
        <v>7</v>
      </c>
    </row>
    <row r="95" spans="1:12" ht="15" x14ac:dyDescent="0.25">
      <c r="A95" s="23"/>
      <c r="B95" s="15"/>
      <c r="C95" s="11"/>
      <c r="D95" s="7" t="s">
        <v>31</v>
      </c>
      <c r="E95" s="56" t="s">
        <v>48</v>
      </c>
      <c r="F95" s="52">
        <v>60</v>
      </c>
      <c r="G95" s="52">
        <v>4.5999999999999996</v>
      </c>
      <c r="H95" s="52">
        <v>0.5</v>
      </c>
      <c r="I95" s="53">
        <v>29.5</v>
      </c>
      <c r="J95" s="52">
        <v>140.6</v>
      </c>
      <c r="K95" s="6" t="s">
        <v>49</v>
      </c>
      <c r="L95" s="54">
        <v>4.08</v>
      </c>
    </row>
    <row r="96" spans="1:12" ht="15" x14ac:dyDescent="0.25">
      <c r="A96" s="23"/>
      <c r="B96" s="15"/>
      <c r="C96" s="11"/>
      <c r="D96" s="7" t="s">
        <v>32</v>
      </c>
      <c r="E96" s="56" t="s">
        <v>50</v>
      </c>
      <c r="F96" s="52">
        <v>60</v>
      </c>
      <c r="G96" s="52">
        <v>4</v>
      </c>
      <c r="H96" s="52">
        <v>0.8</v>
      </c>
      <c r="I96" s="53">
        <v>20</v>
      </c>
      <c r="J96" s="52">
        <v>102.4</v>
      </c>
      <c r="K96" s="6" t="s">
        <v>49</v>
      </c>
      <c r="L96" s="54">
        <v>6.97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31.6</v>
      </c>
      <c r="H99" s="19">
        <f t="shared" ref="H99" si="47">SUM(H90:H98)</f>
        <v>26.5</v>
      </c>
      <c r="I99" s="19">
        <f t="shared" ref="I99" si="48">SUM(I90:I98)</f>
        <v>109</v>
      </c>
      <c r="J99" s="19">
        <f t="shared" ref="J99:L99" si="49">SUM(J90:J98)</f>
        <v>800.7</v>
      </c>
      <c r="K99" s="25"/>
      <c r="L99" s="19">
        <f t="shared" si="49"/>
        <v>79.66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770</v>
      </c>
      <c r="G100" s="32">
        <f t="shared" ref="G100" si="50">G89+G99</f>
        <v>31.6</v>
      </c>
      <c r="H100" s="32">
        <f t="shared" ref="H100" si="51">H89+H99</f>
        <v>26.5</v>
      </c>
      <c r="I100" s="32">
        <f t="shared" ref="I100" si="52">I89+I99</f>
        <v>109</v>
      </c>
      <c r="J100" s="32">
        <f t="shared" ref="J100:L100" si="53">J89+J99</f>
        <v>800.7</v>
      </c>
      <c r="K100" s="32"/>
      <c r="L100" s="32">
        <f t="shared" si="53"/>
        <v>79.66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6" t="s">
        <v>82</v>
      </c>
      <c r="F110" s="52">
        <v>200</v>
      </c>
      <c r="G110" s="52">
        <v>4.8</v>
      </c>
      <c r="H110" s="52">
        <v>5.8</v>
      </c>
      <c r="I110" s="53">
        <v>13.6</v>
      </c>
      <c r="J110" s="52">
        <v>125.5</v>
      </c>
      <c r="K110" s="6" t="s">
        <v>83</v>
      </c>
      <c r="L110" s="54">
        <v>16.36</v>
      </c>
    </row>
    <row r="111" spans="1:12" ht="15" x14ac:dyDescent="0.25">
      <c r="A111" s="23"/>
      <c r="B111" s="15"/>
      <c r="C111" s="11"/>
      <c r="D111" s="7" t="s">
        <v>28</v>
      </c>
      <c r="E111" s="56" t="s">
        <v>84</v>
      </c>
      <c r="F111" s="52">
        <v>120</v>
      </c>
      <c r="G111" s="52">
        <v>16.899999999999999</v>
      </c>
      <c r="H111" s="52">
        <v>6.9</v>
      </c>
      <c r="I111" s="53">
        <v>5.3</v>
      </c>
      <c r="J111" s="52">
        <v>151.6</v>
      </c>
      <c r="K111" s="6" t="s">
        <v>85</v>
      </c>
      <c r="L111" s="54">
        <v>37.97</v>
      </c>
    </row>
    <row r="112" spans="1:12" ht="15" x14ac:dyDescent="0.25">
      <c r="A112" s="23"/>
      <c r="B112" s="15"/>
      <c r="C112" s="11"/>
      <c r="D112" s="7" t="s">
        <v>29</v>
      </c>
      <c r="E112" s="56" t="s">
        <v>45</v>
      </c>
      <c r="F112" s="52">
        <v>150</v>
      </c>
      <c r="G112" s="52">
        <v>5.3</v>
      </c>
      <c r="H112" s="52">
        <v>4.9000000000000004</v>
      </c>
      <c r="I112" s="53">
        <v>32.799999999999997</v>
      </c>
      <c r="J112" s="52">
        <v>196.8</v>
      </c>
      <c r="K112" s="57" t="s">
        <v>46</v>
      </c>
      <c r="L112" s="54">
        <v>9</v>
      </c>
    </row>
    <row r="113" spans="1:12" ht="15" x14ac:dyDescent="0.25">
      <c r="A113" s="23"/>
      <c r="B113" s="15"/>
      <c r="C113" s="11"/>
      <c r="D113" s="7" t="s">
        <v>30</v>
      </c>
      <c r="E113" s="58" t="s">
        <v>47</v>
      </c>
      <c r="F113" s="59">
        <v>200</v>
      </c>
      <c r="G113" s="52">
        <v>0.2</v>
      </c>
      <c r="H113" s="52">
        <v>0.1</v>
      </c>
      <c r="I113" s="53">
        <v>12.2</v>
      </c>
      <c r="J113" s="52">
        <v>50.6</v>
      </c>
      <c r="K113" s="60">
        <v>274</v>
      </c>
      <c r="L113" s="54">
        <v>5.28</v>
      </c>
    </row>
    <row r="114" spans="1:12" ht="15" x14ac:dyDescent="0.25">
      <c r="A114" s="23"/>
      <c r="B114" s="15"/>
      <c r="C114" s="11"/>
      <c r="D114" s="7" t="s">
        <v>31</v>
      </c>
      <c r="E114" s="56" t="s">
        <v>48</v>
      </c>
      <c r="F114" s="52">
        <v>60</v>
      </c>
      <c r="G114" s="52">
        <v>4.5999999999999996</v>
      </c>
      <c r="H114" s="52">
        <v>0.5</v>
      </c>
      <c r="I114" s="53">
        <v>29.5</v>
      </c>
      <c r="J114" s="52">
        <v>140.6</v>
      </c>
      <c r="K114" s="6" t="s">
        <v>49</v>
      </c>
      <c r="L114" s="54">
        <v>4.08</v>
      </c>
    </row>
    <row r="115" spans="1:12" ht="15" x14ac:dyDescent="0.25">
      <c r="A115" s="23"/>
      <c r="B115" s="15"/>
      <c r="C115" s="11"/>
      <c r="D115" s="7" t="s">
        <v>32</v>
      </c>
      <c r="E115" s="56" t="s">
        <v>59</v>
      </c>
      <c r="F115" s="52">
        <v>60</v>
      </c>
      <c r="G115" s="52">
        <v>4</v>
      </c>
      <c r="H115" s="52">
        <v>0.8</v>
      </c>
      <c r="I115" s="53">
        <v>20</v>
      </c>
      <c r="J115" s="52">
        <v>102.4</v>
      </c>
      <c r="K115" s="6" t="s">
        <v>49</v>
      </c>
      <c r="L115" s="54">
        <v>6.97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35.799999999999997</v>
      </c>
      <c r="H118" s="19">
        <f t="shared" si="56"/>
        <v>19.000000000000004</v>
      </c>
      <c r="I118" s="19">
        <f t="shared" si="56"/>
        <v>113.39999999999999</v>
      </c>
      <c r="J118" s="19">
        <f t="shared" si="56"/>
        <v>767.5</v>
      </c>
      <c r="K118" s="25"/>
      <c r="L118" s="19">
        <f t="shared" ref="L118" si="57">SUM(L109:L117)</f>
        <v>79.66</v>
      </c>
    </row>
    <row r="119" spans="1:12" ht="15.75" thickBot="1" x14ac:dyDescent="0.25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790</v>
      </c>
      <c r="G119" s="32">
        <f t="shared" ref="G119" si="58">G108+G118</f>
        <v>35.799999999999997</v>
      </c>
      <c r="H119" s="32">
        <f t="shared" ref="H119" si="59">H108+H118</f>
        <v>19.000000000000004</v>
      </c>
      <c r="I119" s="32">
        <f t="shared" ref="I119" si="60">I108+I118</f>
        <v>113.39999999999999</v>
      </c>
      <c r="J119" s="32">
        <f t="shared" ref="J119:L119" si="61">J108+J118</f>
        <v>767.5</v>
      </c>
      <c r="K119" s="32"/>
      <c r="L119" s="32">
        <f t="shared" si="61"/>
        <v>79.66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6" t="s">
        <v>86</v>
      </c>
      <c r="F129" s="52">
        <v>200</v>
      </c>
      <c r="G129" s="52">
        <v>5</v>
      </c>
      <c r="H129" s="52">
        <v>5.8</v>
      </c>
      <c r="I129" s="53">
        <v>11.6</v>
      </c>
      <c r="J129" s="52">
        <v>116.9</v>
      </c>
      <c r="K129" s="57" t="s">
        <v>87</v>
      </c>
      <c r="L129" s="54">
        <v>11.52</v>
      </c>
    </row>
    <row r="130" spans="1:12" ht="15" x14ac:dyDescent="0.25">
      <c r="A130" s="14"/>
      <c r="B130" s="15"/>
      <c r="C130" s="11"/>
      <c r="D130" s="7" t="s">
        <v>28</v>
      </c>
      <c r="E130" s="56" t="s">
        <v>88</v>
      </c>
      <c r="F130" s="52">
        <v>120</v>
      </c>
      <c r="G130" s="52">
        <v>20.100000000000001</v>
      </c>
      <c r="H130" s="52">
        <v>19</v>
      </c>
      <c r="I130" s="53">
        <v>8</v>
      </c>
      <c r="J130" s="52">
        <v>283.8</v>
      </c>
      <c r="K130" s="6" t="s">
        <v>89</v>
      </c>
      <c r="L130" s="54">
        <v>37.56</v>
      </c>
    </row>
    <row r="131" spans="1:12" ht="15" x14ac:dyDescent="0.25">
      <c r="A131" s="14"/>
      <c r="B131" s="15"/>
      <c r="C131" s="11"/>
      <c r="D131" s="7" t="s">
        <v>29</v>
      </c>
      <c r="E131" s="56" t="s">
        <v>55</v>
      </c>
      <c r="F131" s="52">
        <v>150</v>
      </c>
      <c r="G131" s="52">
        <v>3.6</v>
      </c>
      <c r="H131" s="52">
        <v>4.8</v>
      </c>
      <c r="I131" s="53">
        <v>36.4</v>
      </c>
      <c r="J131" s="52">
        <v>203.5</v>
      </c>
      <c r="K131" s="6" t="s">
        <v>56</v>
      </c>
      <c r="L131" s="54">
        <v>18.27</v>
      </c>
    </row>
    <row r="132" spans="1:12" ht="15" x14ac:dyDescent="0.25">
      <c r="A132" s="14"/>
      <c r="B132" s="15"/>
      <c r="C132" s="11"/>
      <c r="D132" s="7" t="s">
        <v>30</v>
      </c>
      <c r="E132" s="55" t="s">
        <v>57</v>
      </c>
      <c r="F132" s="52">
        <v>200</v>
      </c>
      <c r="G132" s="52">
        <v>0.2</v>
      </c>
      <c r="H132" s="52">
        <v>0</v>
      </c>
      <c r="I132" s="53">
        <v>6.4</v>
      </c>
      <c r="J132" s="52">
        <v>26.8</v>
      </c>
      <c r="K132" s="57" t="s">
        <v>58</v>
      </c>
      <c r="L132" s="54">
        <v>1.26</v>
      </c>
    </row>
    <row r="133" spans="1:12" ht="15" x14ac:dyDescent="0.25">
      <c r="A133" s="14"/>
      <c r="B133" s="15"/>
      <c r="C133" s="11"/>
      <c r="D133" s="7" t="s">
        <v>31</v>
      </c>
      <c r="E133" s="56" t="s">
        <v>48</v>
      </c>
      <c r="F133" s="52">
        <v>60</v>
      </c>
      <c r="G133" s="52">
        <v>4.5999999999999996</v>
      </c>
      <c r="H133" s="52">
        <v>0.5</v>
      </c>
      <c r="I133" s="53">
        <v>29.5</v>
      </c>
      <c r="J133" s="52">
        <v>140.6</v>
      </c>
      <c r="K133" s="6" t="s">
        <v>49</v>
      </c>
      <c r="L133" s="54">
        <v>4.08</v>
      </c>
    </row>
    <row r="134" spans="1:12" ht="15" x14ac:dyDescent="0.25">
      <c r="A134" s="14"/>
      <c r="B134" s="15"/>
      <c r="C134" s="11"/>
      <c r="D134" s="7" t="s">
        <v>32</v>
      </c>
      <c r="E134" s="56" t="s">
        <v>59</v>
      </c>
      <c r="F134" s="52">
        <v>60</v>
      </c>
      <c r="G134" s="52">
        <v>4</v>
      </c>
      <c r="H134" s="52">
        <v>0.8</v>
      </c>
      <c r="I134" s="53">
        <v>20</v>
      </c>
      <c r="J134" s="52">
        <v>102.4</v>
      </c>
      <c r="K134" s="6" t="s">
        <v>49</v>
      </c>
      <c r="L134" s="54">
        <v>6.97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37.5</v>
      </c>
      <c r="H137" s="19">
        <f t="shared" si="64"/>
        <v>30.900000000000002</v>
      </c>
      <c r="I137" s="19">
        <f t="shared" si="64"/>
        <v>111.9</v>
      </c>
      <c r="J137" s="19">
        <f t="shared" si="64"/>
        <v>874</v>
      </c>
      <c r="K137" s="25"/>
      <c r="L137" s="19">
        <f t="shared" ref="L137" si="65">SUM(L128:L136)</f>
        <v>79.66</v>
      </c>
    </row>
    <row r="138" spans="1:12" ht="15.75" thickBot="1" x14ac:dyDescent="0.25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790</v>
      </c>
      <c r="G138" s="32">
        <f t="shared" ref="G138" si="66">G127+G137</f>
        <v>37.5</v>
      </c>
      <c r="H138" s="32">
        <f t="shared" ref="H138" si="67">H127+H137</f>
        <v>30.900000000000002</v>
      </c>
      <c r="I138" s="32">
        <f t="shared" ref="I138" si="68">I127+I137</f>
        <v>111.9</v>
      </c>
      <c r="J138" s="32">
        <f t="shared" ref="J138:L138" si="69">J127+J137</f>
        <v>874</v>
      </c>
      <c r="K138" s="32"/>
      <c r="L138" s="32">
        <f t="shared" si="69"/>
        <v>79.66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30" x14ac:dyDescent="0.25">
      <c r="A148" s="23"/>
      <c r="B148" s="15"/>
      <c r="C148" s="11"/>
      <c r="D148" s="7" t="s">
        <v>27</v>
      </c>
      <c r="E148" s="56" t="s">
        <v>74</v>
      </c>
      <c r="F148" s="52">
        <v>200</v>
      </c>
      <c r="G148" s="52">
        <v>4.7</v>
      </c>
      <c r="H148" s="52">
        <v>5.7</v>
      </c>
      <c r="I148" s="53">
        <v>10.1</v>
      </c>
      <c r="J148" s="52">
        <v>110.4</v>
      </c>
      <c r="K148" s="6" t="s">
        <v>75</v>
      </c>
      <c r="L148" s="54">
        <v>19.27</v>
      </c>
    </row>
    <row r="149" spans="1:12" ht="15" x14ac:dyDescent="0.25">
      <c r="A149" s="23"/>
      <c r="B149" s="15"/>
      <c r="C149" s="11"/>
      <c r="D149" s="7" t="s">
        <v>28</v>
      </c>
      <c r="E149" s="55" t="s">
        <v>90</v>
      </c>
      <c r="F149" s="52">
        <v>100</v>
      </c>
      <c r="G149" s="52">
        <v>24.2</v>
      </c>
      <c r="H149" s="52">
        <v>4.4000000000000004</v>
      </c>
      <c r="I149" s="53">
        <v>13.9</v>
      </c>
      <c r="J149" s="52">
        <v>175.6</v>
      </c>
      <c r="K149" s="57" t="s">
        <v>91</v>
      </c>
      <c r="L149" s="54">
        <v>36.32</v>
      </c>
    </row>
    <row r="150" spans="1:12" ht="15" x14ac:dyDescent="0.25">
      <c r="A150" s="23"/>
      <c r="B150" s="15"/>
      <c r="C150" s="11"/>
      <c r="D150" s="7" t="s">
        <v>29</v>
      </c>
      <c r="E150" s="56" t="s">
        <v>64</v>
      </c>
      <c r="F150" s="52">
        <v>150</v>
      </c>
      <c r="G150" s="52">
        <v>8.1999999999999993</v>
      </c>
      <c r="H150" s="52">
        <v>6.3</v>
      </c>
      <c r="I150" s="53">
        <v>35.9</v>
      </c>
      <c r="J150" s="52">
        <v>233.7</v>
      </c>
      <c r="K150" s="57" t="s">
        <v>65</v>
      </c>
      <c r="L150" s="54">
        <v>16.010000000000002</v>
      </c>
    </row>
    <row r="151" spans="1:12" ht="15" x14ac:dyDescent="0.25">
      <c r="A151" s="23"/>
      <c r="B151" s="15"/>
      <c r="C151" s="11"/>
      <c r="D151" s="7" t="s">
        <v>30</v>
      </c>
      <c r="E151" s="61" t="s">
        <v>66</v>
      </c>
      <c r="F151" s="59">
        <v>200</v>
      </c>
      <c r="G151" s="52">
        <v>0.5</v>
      </c>
      <c r="H151" s="52">
        <v>0.1</v>
      </c>
      <c r="I151" s="53">
        <v>19.8</v>
      </c>
      <c r="J151" s="52">
        <v>81</v>
      </c>
      <c r="K151" s="62" t="s">
        <v>67</v>
      </c>
      <c r="L151" s="54">
        <v>3.98</v>
      </c>
    </row>
    <row r="152" spans="1:12" ht="15" x14ac:dyDescent="0.25">
      <c r="A152" s="23"/>
      <c r="B152" s="15"/>
      <c r="C152" s="11"/>
      <c r="D152" s="7" t="s">
        <v>31</v>
      </c>
      <c r="E152" s="56" t="s">
        <v>48</v>
      </c>
      <c r="F152" s="52">
        <v>60</v>
      </c>
      <c r="G152" s="52">
        <v>4.5999999999999996</v>
      </c>
      <c r="H152" s="52">
        <v>0.5</v>
      </c>
      <c r="I152" s="53">
        <v>29.5</v>
      </c>
      <c r="J152" s="52">
        <v>140.6</v>
      </c>
      <c r="K152" s="6" t="s">
        <v>49</v>
      </c>
      <c r="L152" s="54">
        <v>4.08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42.199999999999996</v>
      </c>
      <c r="H156" s="19">
        <f t="shared" si="72"/>
        <v>17.000000000000004</v>
      </c>
      <c r="I156" s="19">
        <f t="shared" si="72"/>
        <v>109.2</v>
      </c>
      <c r="J156" s="19">
        <f t="shared" si="72"/>
        <v>741.30000000000007</v>
      </c>
      <c r="K156" s="25"/>
      <c r="L156" s="19">
        <f t="shared" ref="L156" si="73">SUM(L147:L155)</f>
        <v>79.660000000000011</v>
      </c>
    </row>
    <row r="157" spans="1:12" ht="15.75" thickBot="1" x14ac:dyDescent="0.25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710</v>
      </c>
      <c r="G157" s="32">
        <f t="shared" ref="G157" si="74">G146+G156</f>
        <v>42.199999999999996</v>
      </c>
      <c r="H157" s="32">
        <f t="shared" ref="H157" si="75">H146+H156</f>
        <v>17.000000000000004</v>
      </c>
      <c r="I157" s="32">
        <f t="shared" ref="I157" si="76">I146+I156</f>
        <v>109.2</v>
      </c>
      <c r="J157" s="32">
        <f t="shared" ref="J157:L157" si="77">J146+J156</f>
        <v>741.30000000000007</v>
      </c>
      <c r="K157" s="32"/>
      <c r="L157" s="32">
        <f t="shared" si="77"/>
        <v>79.660000000000011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5" t="s">
        <v>92</v>
      </c>
      <c r="F167" s="52">
        <v>200</v>
      </c>
      <c r="G167" s="52">
        <v>1.8</v>
      </c>
      <c r="H167" s="52">
        <v>4.3</v>
      </c>
      <c r="I167" s="53">
        <v>10.7</v>
      </c>
      <c r="J167" s="52">
        <v>108.3</v>
      </c>
      <c r="K167" s="57" t="s">
        <v>93</v>
      </c>
      <c r="L167" s="54">
        <v>10.050000000000001</v>
      </c>
    </row>
    <row r="168" spans="1:12" ht="15" x14ac:dyDescent="0.25">
      <c r="A168" s="23"/>
      <c r="B168" s="15"/>
      <c r="C168" s="11"/>
      <c r="D168" s="7" t="s">
        <v>28</v>
      </c>
      <c r="E168" s="56" t="s">
        <v>94</v>
      </c>
      <c r="F168" s="52">
        <v>120</v>
      </c>
      <c r="G168" s="52">
        <v>10.1</v>
      </c>
      <c r="H168" s="52">
        <v>9.1999999999999993</v>
      </c>
      <c r="I168" s="53">
        <v>7.7</v>
      </c>
      <c r="J168" s="52">
        <v>164</v>
      </c>
      <c r="K168" s="6" t="s">
        <v>95</v>
      </c>
      <c r="L168" s="54">
        <v>29.65</v>
      </c>
    </row>
    <row r="169" spans="1:12" ht="15" x14ac:dyDescent="0.25">
      <c r="A169" s="23"/>
      <c r="B169" s="15"/>
      <c r="C169" s="11"/>
      <c r="D169" s="7" t="s">
        <v>29</v>
      </c>
      <c r="E169" s="56" t="s">
        <v>96</v>
      </c>
      <c r="F169" s="52">
        <v>150</v>
      </c>
      <c r="G169" s="52">
        <v>3.3</v>
      </c>
      <c r="H169" s="52">
        <v>5.7</v>
      </c>
      <c r="I169" s="53">
        <v>21.1</v>
      </c>
      <c r="J169" s="52">
        <v>158.6</v>
      </c>
      <c r="K169" s="6" t="s">
        <v>97</v>
      </c>
      <c r="L169" s="54">
        <v>18.43</v>
      </c>
    </row>
    <row r="170" spans="1:12" ht="15" x14ac:dyDescent="0.25">
      <c r="A170" s="23"/>
      <c r="B170" s="15"/>
      <c r="C170" s="11"/>
      <c r="D170" s="7" t="s">
        <v>30</v>
      </c>
      <c r="E170" s="63" t="s">
        <v>72</v>
      </c>
      <c r="F170" s="59">
        <v>200</v>
      </c>
      <c r="G170" s="52">
        <v>0.3</v>
      </c>
      <c r="H170" s="52">
        <v>0.1</v>
      </c>
      <c r="I170" s="53">
        <v>8.4</v>
      </c>
      <c r="J170" s="52">
        <v>36.5</v>
      </c>
      <c r="K170" s="62" t="s">
        <v>73</v>
      </c>
      <c r="L170" s="54">
        <v>10.48</v>
      </c>
    </row>
    <row r="171" spans="1:12" ht="15" x14ac:dyDescent="0.25">
      <c r="A171" s="23"/>
      <c r="B171" s="15"/>
      <c r="C171" s="11"/>
      <c r="D171" s="7" t="s">
        <v>31</v>
      </c>
      <c r="E171" s="56" t="s">
        <v>48</v>
      </c>
      <c r="F171" s="52">
        <v>60</v>
      </c>
      <c r="G171" s="52">
        <v>4.5999999999999996</v>
      </c>
      <c r="H171" s="52">
        <v>0.5</v>
      </c>
      <c r="I171" s="53">
        <v>29.5</v>
      </c>
      <c r="J171" s="52">
        <v>140.6</v>
      </c>
      <c r="K171" s="6" t="s">
        <v>49</v>
      </c>
      <c r="L171" s="54">
        <v>4.08</v>
      </c>
    </row>
    <row r="172" spans="1:12" ht="15" x14ac:dyDescent="0.25">
      <c r="A172" s="23"/>
      <c r="B172" s="15"/>
      <c r="C172" s="11"/>
      <c r="D172" s="7" t="s">
        <v>32</v>
      </c>
      <c r="E172" s="56" t="s">
        <v>59</v>
      </c>
      <c r="F172" s="52">
        <v>60</v>
      </c>
      <c r="G172" s="52">
        <v>4</v>
      </c>
      <c r="H172" s="52">
        <v>0.8</v>
      </c>
      <c r="I172" s="53">
        <v>20</v>
      </c>
      <c r="J172" s="52">
        <v>102.4</v>
      </c>
      <c r="K172" s="6" t="s">
        <v>49</v>
      </c>
      <c r="L172" s="54">
        <v>6.97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24.1</v>
      </c>
      <c r="H175" s="19">
        <f t="shared" si="80"/>
        <v>20.6</v>
      </c>
      <c r="I175" s="19">
        <f t="shared" si="80"/>
        <v>97.4</v>
      </c>
      <c r="J175" s="19">
        <f t="shared" si="80"/>
        <v>710.4</v>
      </c>
      <c r="K175" s="25"/>
      <c r="L175" s="19">
        <f t="shared" ref="L175" si="81">SUM(L166:L174)</f>
        <v>79.66</v>
      </c>
    </row>
    <row r="176" spans="1:12" ht="15.75" thickBot="1" x14ac:dyDescent="0.25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790</v>
      </c>
      <c r="G176" s="32">
        <f t="shared" ref="G176" si="82">G165+G175</f>
        <v>24.1</v>
      </c>
      <c r="H176" s="32">
        <f t="shared" ref="H176" si="83">H165+H175</f>
        <v>20.6</v>
      </c>
      <c r="I176" s="32">
        <f t="shared" ref="I176" si="84">I165+I175</f>
        <v>97.4</v>
      </c>
      <c r="J176" s="32">
        <f t="shared" ref="J176:L176" si="85">J165+J175</f>
        <v>710.4</v>
      </c>
      <c r="K176" s="32"/>
      <c r="L176" s="32">
        <f t="shared" si="85"/>
        <v>79.66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5" t="s">
        <v>98</v>
      </c>
      <c r="F186" s="52">
        <v>200</v>
      </c>
      <c r="G186" s="52">
        <v>5.9</v>
      </c>
      <c r="H186" s="52">
        <v>7.2</v>
      </c>
      <c r="I186" s="53">
        <v>17</v>
      </c>
      <c r="J186" s="52">
        <v>156.9</v>
      </c>
      <c r="K186" s="6" t="s">
        <v>83</v>
      </c>
      <c r="L186" s="54">
        <v>8.8699999999999992</v>
      </c>
    </row>
    <row r="187" spans="1:12" ht="15" x14ac:dyDescent="0.25">
      <c r="A187" s="23"/>
      <c r="B187" s="15"/>
      <c r="C187" s="11"/>
      <c r="D187" s="7" t="s">
        <v>28</v>
      </c>
      <c r="E187" s="55" t="s">
        <v>99</v>
      </c>
      <c r="F187" s="52">
        <v>250</v>
      </c>
      <c r="G187" s="52">
        <v>27.2</v>
      </c>
      <c r="H187" s="52">
        <v>8.1</v>
      </c>
      <c r="I187" s="53">
        <v>33.200000000000003</v>
      </c>
      <c r="J187" s="52">
        <v>314.60000000000002</v>
      </c>
      <c r="K187" s="57" t="s">
        <v>100</v>
      </c>
      <c r="L187" s="54">
        <v>52.74</v>
      </c>
    </row>
    <row r="188" spans="1:12" ht="15" x14ac:dyDescent="0.25">
      <c r="A188" s="23"/>
      <c r="B188" s="15"/>
      <c r="C188" s="11"/>
      <c r="D188" s="7" t="s">
        <v>29</v>
      </c>
      <c r="E188" s="56"/>
      <c r="F188" s="52"/>
      <c r="G188" s="52"/>
      <c r="H188" s="52"/>
      <c r="I188" s="53"/>
      <c r="J188" s="52"/>
      <c r="K188" s="6"/>
      <c r="L188" s="54"/>
    </row>
    <row r="189" spans="1:12" ht="15" x14ac:dyDescent="0.25">
      <c r="A189" s="23"/>
      <c r="B189" s="15"/>
      <c r="C189" s="11"/>
      <c r="D189" s="7" t="s">
        <v>30</v>
      </c>
      <c r="E189" s="61" t="s">
        <v>80</v>
      </c>
      <c r="F189" s="59">
        <v>200</v>
      </c>
      <c r="G189" s="52">
        <v>0.6</v>
      </c>
      <c r="H189" s="52">
        <v>0.1</v>
      </c>
      <c r="I189" s="53">
        <v>15.6</v>
      </c>
      <c r="J189" s="52">
        <v>66.900000000000006</v>
      </c>
      <c r="K189" s="62" t="s">
        <v>81</v>
      </c>
      <c r="L189" s="54">
        <v>7</v>
      </c>
    </row>
    <row r="190" spans="1:12" ht="15" x14ac:dyDescent="0.25">
      <c r="A190" s="23"/>
      <c r="B190" s="15"/>
      <c r="C190" s="11"/>
      <c r="D190" s="7" t="s">
        <v>31</v>
      </c>
      <c r="E190" s="56" t="s">
        <v>48</v>
      </c>
      <c r="F190" s="52">
        <v>60</v>
      </c>
      <c r="G190" s="52">
        <v>4.5999999999999996</v>
      </c>
      <c r="H190" s="52">
        <v>0.5</v>
      </c>
      <c r="I190" s="53">
        <v>29.5</v>
      </c>
      <c r="J190" s="52">
        <v>140.6</v>
      </c>
      <c r="K190" s="6" t="s">
        <v>49</v>
      </c>
      <c r="L190" s="54">
        <v>4.08</v>
      </c>
    </row>
    <row r="191" spans="1:12" ht="15" x14ac:dyDescent="0.25">
      <c r="A191" s="23"/>
      <c r="B191" s="15"/>
      <c r="C191" s="11"/>
      <c r="D191" s="7" t="s">
        <v>32</v>
      </c>
      <c r="E191" s="56" t="s">
        <v>50</v>
      </c>
      <c r="F191" s="52">
        <v>60</v>
      </c>
      <c r="G191" s="52">
        <v>2</v>
      </c>
      <c r="H191" s="52">
        <v>0.4</v>
      </c>
      <c r="I191" s="53">
        <v>10</v>
      </c>
      <c r="J191" s="52">
        <v>51.2</v>
      </c>
      <c r="K191" s="6" t="s">
        <v>49</v>
      </c>
      <c r="L191" s="54">
        <v>6.97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40.300000000000004</v>
      </c>
      <c r="H194" s="19">
        <f t="shared" si="88"/>
        <v>16.3</v>
      </c>
      <c r="I194" s="19">
        <f t="shared" si="88"/>
        <v>105.3</v>
      </c>
      <c r="J194" s="19">
        <f t="shared" si="88"/>
        <v>730.2</v>
      </c>
      <c r="K194" s="25"/>
      <c r="L194" s="19">
        <f t="shared" ref="L194" si="89">SUM(L185:L193)</f>
        <v>79.66</v>
      </c>
    </row>
    <row r="195" spans="1:12" ht="15.75" thickBot="1" x14ac:dyDescent="0.25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770</v>
      </c>
      <c r="G195" s="32">
        <f t="shared" ref="G195" si="90">G184+G194</f>
        <v>40.300000000000004</v>
      </c>
      <c r="H195" s="32">
        <f t="shared" ref="H195" si="91">H184+H194</f>
        <v>16.3</v>
      </c>
      <c r="I195" s="32">
        <f t="shared" ref="I195" si="92">I184+I194</f>
        <v>105.3</v>
      </c>
      <c r="J195" s="32">
        <f t="shared" ref="J195:L195" si="93">J184+J194</f>
        <v>730.2</v>
      </c>
      <c r="K195" s="32"/>
      <c r="L195" s="32">
        <f t="shared" si="93"/>
        <v>79.66</v>
      </c>
    </row>
    <row r="196" spans="1:12" ht="13.5" thickBot="1" x14ac:dyDescent="0.25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772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39.61</v>
      </c>
      <c r="H196" s="34">
        <f t="shared" si="94"/>
        <v>24.46</v>
      </c>
      <c r="I196" s="34">
        <f t="shared" si="94"/>
        <v>108.96</v>
      </c>
      <c r="J196" s="34">
        <f t="shared" si="94"/>
        <v>808.52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79.659999999999982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dcterms:created xsi:type="dcterms:W3CDTF">2022-05-16T14:23:56Z</dcterms:created>
  <dcterms:modified xsi:type="dcterms:W3CDTF">2025-01-19T05:43:01Z</dcterms:modified>
</cp:coreProperties>
</file>